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6/202601/release/release completo/"/>
    </mc:Choice>
  </mc:AlternateContent>
  <xr:revisionPtr revIDLastSave="1072" documentId="8_{BA7D2C82-96A7-4F3F-A9B0-FD215A9134A7}" xr6:coauthVersionLast="47" xr6:coauthVersionMax="47" xr10:uidLastSave="{606B11D9-C303-4F89-881B-C87C80F6AD87}"/>
  <bookViews>
    <workbookView xWindow="-120" yWindow="-120" windowWidth="290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Mensal'!$A$7:$FE$31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5" i="3" l="1"/>
  <c r="B5" i="6"/>
  <c r="B5" i="2"/>
</calcChain>
</file>

<file path=xl/sharedStrings.xml><?xml version="1.0" encoding="utf-8"?>
<sst xmlns="http://schemas.openxmlformats.org/spreadsheetml/2006/main" count="673" uniqueCount="103">
  <si>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</si>
  <si>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</si>
  <si>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</si>
  <si>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</si>
  <si>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</si>
  <si>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</si>
  <si>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</si>
  <si>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</si>
  <si>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</si>
  <si>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</si>
  <si>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</si>
  <si>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</si>
  <si>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</si>
  <si>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</si>
  <si>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</si>
  <si>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</si>
  <si>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</si>
  <si>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</si>
  <si>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</si>
  <si>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</si>
  <si>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</si>
  <si>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</si>
  <si>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</si>
  <si>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</si>
  <si>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</si>
  <si>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</si>
  <si>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</si>
  <si>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</si>
  <si>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</si>
  <si>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</si>
  <si>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</si>
  <si>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</si>
  <si>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</si>
  <si>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</si>
  <si>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</si>
  <si>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</si>
  <si>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</si>
  <si>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</si>
  <si>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</si>
  <si>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</si>
  <si>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</si>
  <si>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</si>
  <si>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</si>
  <si>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</si>
  <si>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</si>
  <si>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</si>
  <si>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</si>
  <si>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</si>
  <si>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</si>
  <si>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</si>
  <si>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</si>
  <si>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</si>
  <si>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</si>
  <si>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</si>
  <si>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</si>
  <si>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</si>
  <si>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</si>
  <si>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</si>
  <si>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</si>
  <si>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</si>
  <si>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</si>
  <si>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</si>
  <si>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</si>
  <si>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</si>
  <si>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</si>
  <si>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</si>
  <si>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</si>
  <si>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</si>
  <si>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</si>
  <si>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</si>
  <si>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</si>
  <si>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</si>
  <si>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</si>
  <si>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</si>
  <si>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</si>
  <si>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</si>
  <si>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</si>
  <si>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</si>
  <si>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</si>
  <si>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</si>
  <si>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</si>
  <si>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</si>
  <si>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</si>
  <si>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</si>
  <si>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</si>
  <si>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</si>
  <si>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</si>
  <si>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</si>
  <si>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</si>
  <si>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</si>
  <si>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</si>
  <si>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</si>
  <si>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</si>
  <si>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</si>
  <si>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</si>
  <si>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</si>
  <si>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</si>
  <si>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</si>
  <si>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</si>
  <si>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</si>
  <si>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4T25</t>
  </si>
  <si>
    <t>2S25</t>
  </si>
  <si>
    <t>Dados atualizados até Jan/25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</si>
</sst>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A82"/>
  <sheetViews>
    <sheetView showGridLines="0" tabSelected="1" zoomScaleNormal="100" workbookViewId="0">
      <pane xSplit="4" ySplit="7" topLeftCell="EO8" activePane="bottomRight" state="frozen"/>
      <selection pane="topRight" activeCell="E1" sqref="E1"/>
      <selection pane="bottomLeft" activeCell="A8" sqref="A8"/>
      <selection pane="bottomRight" activeCell="C3" sqref="C3"/>
    </sheetView>
  </sheetViews>
  <sheetFormatPr defaultColWidth="9.140625" defaultRowHeight="15" zeroHeight="1" x14ac:dyDescent="0.25"/>
  <cols>
    <col min="1" max="1" width="26.5703125" customWidth="1"/>
    <col min="2" max="3" width="14.85546875" customWidth="1"/>
    <col min="4" max="4" width="38.85546875" customWidth="1"/>
    <col min="5" max="5" width="6.42578125" bestFit="1" customWidth="1"/>
    <col min="6" max="6" width="6.28515625" bestFit="1" customWidth="1"/>
    <col min="7" max="7" width="7.140625" bestFit="1" customWidth="1"/>
    <col min="8" max="8" width="6.5703125" bestFit="1" customWidth="1"/>
    <col min="9" max="9" width="6.85546875" bestFit="1" customWidth="1"/>
    <col min="10" max="10" width="6.28515625" bestFit="1" customWidth="1"/>
    <col min="11" max="11" width="5.85546875" bestFit="1" customWidth="1"/>
    <col min="12" max="12" width="7.140625" bestFit="1" customWidth="1"/>
    <col min="13" max="13" width="6.140625" bestFit="1" customWidth="1"/>
    <col min="14" max="14" width="6.42578125" bestFit="1" customWidth="1"/>
    <col min="15" max="15" width="6.85546875" bestFit="1" customWidth="1"/>
    <col min="16" max="16" width="6.7109375" bestFit="1" customWidth="1"/>
    <col min="17" max="17" width="6.42578125" bestFit="1" customWidth="1"/>
    <col min="18" max="18" width="6.28515625" bestFit="1" customWidth="1"/>
    <col min="19" max="19" width="7.140625" bestFit="1" customWidth="1"/>
    <col min="20" max="20" width="6.5703125" bestFit="1" customWidth="1"/>
    <col min="21" max="21" width="6.85546875" bestFit="1" customWidth="1"/>
    <col min="22" max="22" width="6.28515625" bestFit="1" customWidth="1"/>
    <col min="23" max="23" width="5.7109375" bestFit="1" customWidth="1"/>
    <col min="24" max="24" width="7.140625" bestFit="1" customWidth="1"/>
    <col min="25" max="25" width="6.140625" bestFit="1" customWidth="1"/>
    <col min="26" max="26" width="6.42578125" bestFit="1" customWidth="1"/>
    <col min="27" max="27" width="6.85546875" bestFit="1" customWidth="1"/>
    <col min="28" max="28" width="6.7109375" bestFit="1" customWidth="1"/>
    <col min="29" max="29" width="6.42578125" bestFit="1" customWidth="1"/>
    <col min="30" max="30" width="6.28515625" bestFit="1" customWidth="1"/>
    <col min="31" max="31" width="7.140625" bestFit="1" customWidth="1"/>
    <col min="32" max="32" width="6.5703125" bestFit="1" customWidth="1"/>
    <col min="33" max="33" width="6.85546875" bestFit="1" customWidth="1"/>
    <col min="34" max="34" width="6.28515625" bestFit="1" customWidth="1"/>
    <col min="35" max="35" width="5.7109375" bestFit="1" customWidth="1"/>
    <col min="36" max="36" width="7.140625" bestFit="1" customWidth="1"/>
    <col min="37" max="37" width="6.140625" bestFit="1" customWidth="1"/>
    <col min="38" max="38" width="6.42578125" bestFit="1" customWidth="1"/>
    <col min="39" max="39" width="6.85546875" bestFit="1" customWidth="1"/>
    <col min="40" max="40" width="6.7109375" bestFit="1" customWidth="1"/>
    <col min="41" max="41" width="6.42578125" bestFit="1" customWidth="1"/>
    <col min="42" max="42" width="6.28515625" bestFit="1" customWidth="1"/>
    <col min="43" max="43" width="7.140625" bestFit="1" customWidth="1"/>
    <col min="44" max="44" width="6.5703125" bestFit="1" customWidth="1"/>
    <col min="45" max="45" width="6.85546875" bestFit="1" customWidth="1"/>
    <col min="46" max="46" width="6.28515625" bestFit="1" customWidth="1"/>
    <col min="47" max="47" width="5.7109375" bestFit="1" customWidth="1"/>
    <col min="48" max="48" width="7.140625" bestFit="1" customWidth="1"/>
    <col min="49" max="49" width="6.140625" bestFit="1" customWidth="1"/>
    <col min="50" max="50" width="6.42578125" bestFit="1" customWidth="1"/>
    <col min="51" max="51" width="6.85546875" bestFit="1" customWidth="1"/>
    <col min="52" max="52" width="6.7109375" bestFit="1" customWidth="1"/>
    <col min="53" max="53" width="6.42578125" bestFit="1" customWidth="1"/>
    <col min="54" max="54" width="6.28515625" bestFit="1" customWidth="1"/>
    <col min="55" max="55" width="7.140625" bestFit="1" customWidth="1"/>
    <col min="56" max="56" width="6.5703125" bestFit="1" customWidth="1"/>
    <col min="57" max="57" width="6.85546875" bestFit="1" customWidth="1"/>
    <col min="58" max="58" width="6.28515625" bestFit="1" customWidth="1"/>
    <col min="59" max="59" width="5.7109375" bestFit="1" customWidth="1"/>
    <col min="60" max="60" width="7.140625" bestFit="1" customWidth="1"/>
    <col min="61" max="61" width="6.140625" bestFit="1" customWidth="1"/>
    <col min="62" max="62" width="6.42578125" bestFit="1" customWidth="1"/>
    <col min="63" max="63" width="6.85546875" bestFit="1" customWidth="1"/>
    <col min="64" max="64" width="6.7109375" bestFit="1" customWidth="1"/>
    <col min="65" max="65" width="6.42578125" bestFit="1" customWidth="1"/>
    <col min="66" max="66" width="6.28515625" bestFit="1" customWidth="1"/>
    <col min="67" max="67" width="7.140625" bestFit="1" customWidth="1"/>
    <col min="68" max="68" width="6.5703125" bestFit="1" customWidth="1"/>
    <col min="69" max="69" width="6.85546875" bestFit="1" customWidth="1"/>
    <col min="70" max="70" width="6.28515625" bestFit="1" customWidth="1"/>
    <col min="71" max="71" width="5.7109375" bestFit="1" customWidth="1"/>
    <col min="72" max="72" width="7.140625" bestFit="1" customWidth="1"/>
    <col min="73" max="73" width="6.140625" bestFit="1" customWidth="1"/>
    <col min="74" max="74" width="6.42578125" bestFit="1" customWidth="1"/>
    <col min="75" max="75" width="6.85546875" bestFit="1" customWidth="1"/>
    <col min="76" max="76" width="6.7109375" bestFit="1" customWidth="1"/>
    <col min="77" max="77" width="6.42578125" bestFit="1" customWidth="1"/>
    <col min="78" max="78" width="6.28515625" bestFit="1" customWidth="1"/>
    <col min="79" max="79" width="7.140625" bestFit="1" customWidth="1"/>
    <col min="80" max="80" width="6.5703125" bestFit="1" customWidth="1"/>
    <col min="81" max="81" width="6.85546875" bestFit="1" customWidth="1"/>
    <col min="82" max="82" width="6.28515625" bestFit="1" customWidth="1"/>
    <col min="83" max="83" width="5.7109375" bestFit="1" customWidth="1"/>
    <col min="84" max="84" width="7.140625" bestFit="1" customWidth="1"/>
    <col min="85" max="85" width="6.140625" bestFit="1" customWidth="1"/>
    <col min="86" max="86" width="6.42578125" bestFit="1" customWidth="1"/>
    <col min="87" max="87" width="6.85546875" bestFit="1" customWidth="1"/>
    <col min="88" max="88" width="6.7109375" bestFit="1" customWidth="1"/>
    <col min="89" max="89" width="6.42578125" bestFit="1" customWidth="1"/>
    <col min="90" max="90" width="6.28515625" bestFit="1" customWidth="1"/>
    <col min="91" max="91" width="7.140625" bestFit="1" customWidth="1"/>
    <col min="92" max="92" width="6.5703125" bestFit="1" customWidth="1"/>
    <col min="93" max="93" width="6.85546875" bestFit="1" customWidth="1"/>
    <col min="94" max="95" width="6.5703125" bestFit="1" customWidth="1"/>
    <col min="96" max="96" width="7.140625" bestFit="1" customWidth="1"/>
    <col min="97" max="97" width="6.140625" bestFit="1" customWidth="1"/>
    <col min="98" max="98" width="6.42578125" bestFit="1" customWidth="1"/>
    <col min="99" max="99" width="6.85546875" bestFit="1" customWidth="1"/>
    <col min="100" max="100" width="6.7109375" bestFit="1" customWidth="1"/>
    <col min="101" max="102" width="6.5703125" bestFit="1" customWidth="1"/>
    <col min="103" max="103" width="7.140625" bestFit="1" customWidth="1"/>
    <col min="104" max="104" width="6.5703125" bestFit="1" customWidth="1"/>
    <col min="105" max="105" width="6.85546875" bestFit="1" customWidth="1"/>
    <col min="106" max="106" width="6.28515625" bestFit="1" customWidth="1"/>
    <col min="107" max="107" width="5.85546875" bestFit="1" customWidth="1"/>
    <col min="108" max="108" width="7.140625" bestFit="1" customWidth="1"/>
    <col min="109" max="109" width="6.140625" bestFit="1" customWidth="1"/>
    <col min="110" max="110" width="6.42578125" bestFit="1" customWidth="1"/>
    <col min="111" max="111" width="6.85546875" bestFit="1" customWidth="1"/>
    <col min="112" max="112" width="6.7109375" bestFit="1" customWidth="1"/>
    <col min="113" max="113" width="6.42578125" bestFit="1" customWidth="1"/>
    <col min="114" max="114" width="6.28515625" bestFit="1" customWidth="1"/>
    <col min="115" max="115" width="7.140625" bestFit="1" customWidth="1"/>
    <col min="116" max="116" width="6.5703125" bestFit="1" customWidth="1"/>
    <col min="117" max="117" width="6.85546875" bestFit="1" customWidth="1"/>
    <col min="118" max="118" width="6.28515625" bestFit="1" customWidth="1"/>
    <col min="119" max="119" width="5.85546875" bestFit="1" customWidth="1"/>
    <col min="120" max="120" width="7.140625" bestFit="1" customWidth="1"/>
    <col min="121" max="121" width="6.140625" bestFit="1" customWidth="1"/>
    <col min="122" max="122" width="6.42578125" bestFit="1" customWidth="1"/>
    <col min="123" max="123" width="6.85546875" bestFit="1" customWidth="1"/>
    <col min="124" max="124" width="6.7109375" bestFit="1" customWidth="1"/>
    <col min="125" max="125" width="6.42578125" bestFit="1" customWidth="1"/>
    <col min="126" max="126" width="6.28515625" bestFit="1" customWidth="1"/>
    <col min="127" max="127" width="7.140625" bestFit="1" customWidth="1"/>
    <col min="128" max="128" width="6.5703125" bestFit="1" customWidth="1"/>
    <col min="129" max="129" width="6.85546875" bestFit="1" customWidth="1"/>
    <col min="130" max="130" width="6.28515625" bestFit="1" customWidth="1"/>
    <col min="131" max="131" width="5.7109375" bestFit="1" customWidth="1"/>
    <col min="132" max="132" width="7.140625" bestFit="1" customWidth="1"/>
    <col min="133" max="133" width="6.140625" bestFit="1" customWidth="1"/>
    <col min="134" max="134" width="6.42578125" bestFit="1" customWidth="1"/>
    <col min="135" max="135" width="6.85546875" bestFit="1" customWidth="1"/>
    <col min="136" max="136" width="6.7109375" bestFit="1" customWidth="1"/>
    <col min="137" max="137" width="6.42578125" bestFit="1" customWidth="1"/>
    <col min="138" max="138" width="6.28515625" bestFit="1" customWidth="1"/>
    <col min="139" max="139" width="7.140625" bestFit="1" customWidth="1"/>
    <col min="140" max="140" width="8.140625" customWidth="1"/>
    <col min="141" max="141" width="7.42578125" customWidth="1"/>
    <col min="142" max="142" width="6.28515625" bestFit="1" customWidth="1"/>
    <col min="143" max="143" width="5.7109375" bestFit="1" customWidth="1"/>
    <col min="144" max="144" width="7.140625" bestFit="1" customWidth="1"/>
    <col min="145" max="145" width="6.140625" bestFit="1" customWidth="1"/>
    <col min="146" max="146" width="6.42578125" bestFit="1" customWidth="1"/>
    <col min="147" max="147" width="6.85546875" bestFit="1" customWidth="1"/>
    <col min="148" max="148" width="6.7109375" bestFit="1" customWidth="1"/>
    <col min="149" max="149" width="6.42578125" bestFit="1" customWidth="1"/>
    <col min="150" max="150" width="6.28515625" bestFit="1" customWidth="1"/>
    <col min="151" max="151" width="7.140625" bestFit="1" customWidth="1"/>
    <col min="152" max="152" width="7.140625" customWidth="1"/>
    <col min="153" max="153" width="7.7109375" customWidth="1"/>
    <col min="154" max="154" width="6.28515625" bestFit="1" customWidth="1"/>
    <col min="155" max="155" width="5.7109375" bestFit="1" customWidth="1"/>
    <col min="156" max="156" width="7.140625" bestFit="1" customWidth="1"/>
    <col min="157" max="157" width="6.140625" bestFit="1" customWidth="1"/>
    <col min="158" max="158" width="6.42578125" bestFit="1" customWidth="1"/>
    <col min="159" max="159" width="6.85546875" bestFit="1" customWidth="1"/>
    <col min="160" max="160" width="6.7109375" bestFit="1" customWidth="1"/>
    <col min="161" max="161" width="7.5703125" customWidth="1"/>
  </cols>
  <sheetData>
    <row r="1" spans="1:339" x14ac:dyDescent="0.25"/>
    <row r="2" spans="1:339" ht="18" x14ac:dyDescent="0.2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339" ht="15.75" x14ac:dyDescent="0.25">
      <c r="B3" s="4" t="s">
        <v>1</v>
      </c>
    </row>
    <row r="4" spans="1:339" x14ac:dyDescent="0.25">
      <c r="B4" s="1" t="s">
        <v>2</v>
      </c>
    </row>
    <row r="5" spans="1:339" x14ac:dyDescent="0.25">
      <c r="B5" s="17" t="s">
        <v>102</v>
      </c>
    </row>
    <row r="6" spans="1:339" x14ac:dyDescent="0.25">
      <c r="B6" s="17"/>
    </row>
    <row r="7" spans="1:339" ht="15.75" thickBot="1" x14ac:dyDescent="0.3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3">
        <v>46023</v>
      </c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1:339" s="11" customFormat="1" x14ac:dyDescent="0.25">
      <c r="A8" s="11" t="str">
        <f>UPPER(C8&amp;" "&amp;B8)</f>
        <v>BRASIL VAREJO TOTAL</v>
      </c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8.5048031110117606E-3</v>
      </c>
      <c r="EW8" s="13">
        <v>5.6694099447411883E-3</v>
      </c>
      <c r="EX8" s="13">
        <v>-1.9225053154418911E-2</v>
      </c>
      <c r="EY8" s="13">
        <v>-1.504812138924505E-3</v>
      </c>
      <c r="EZ8" s="13">
        <v>-1.556984144945983E-2</v>
      </c>
      <c r="FA8" s="13">
        <v>-2.2417683433693769E-2</v>
      </c>
      <c r="FB8" s="13">
        <v>-1.7808672130270039E-2</v>
      </c>
      <c r="FC8" s="13">
        <v>-7.7646693905054597E-3</v>
      </c>
      <c r="FD8" s="13">
        <v>-3.5544515281359199E-2</v>
      </c>
      <c r="FE8" s="13">
        <v>-3.0726505857047101E-2</v>
      </c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1:339" s="11" customFormat="1" x14ac:dyDescent="0.2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1.5765587235393671E-2</v>
      </c>
      <c r="EW9" s="13">
        <v>1.3898459041173931E-2</v>
      </c>
      <c r="EX9" s="13">
        <v>-2.5169604667978799E-2</v>
      </c>
      <c r="EY9" s="13">
        <v>-7.871815257447623E-3</v>
      </c>
      <c r="EZ9" s="13">
        <v>-1.490775089792451E-2</v>
      </c>
      <c r="FA9" s="13">
        <v>-3.9354303483926101E-3</v>
      </c>
      <c r="FB9" s="13">
        <v>-9.9877827445363776E-3</v>
      </c>
      <c r="FC9" s="13">
        <v>-1.5791371059745901E-2</v>
      </c>
      <c r="FD9" s="13">
        <v>-1.9237151998514699E-2</v>
      </c>
      <c r="FE9" s="13">
        <v>-2.0877804041384899E-2</v>
      </c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1:339" s="11" customFormat="1" x14ac:dyDescent="0.2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7.1079193473035332E-2</v>
      </c>
      <c r="EW10" s="13">
        <v>6.1537548643533592E-2</v>
      </c>
      <c r="EX10" s="13">
        <v>3.421325247806143E-2</v>
      </c>
      <c r="EY10" s="13">
        <v>5.0146076520914941E-2</v>
      </c>
      <c r="EZ10" s="13">
        <v>3.4698372763187137E-2</v>
      </c>
      <c r="FA10" s="13">
        <v>2.3234567797811509E-2</v>
      </c>
      <c r="FB10" s="13">
        <v>2.9474270796048179E-2</v>
      </c>
      <c r="FC10" s="13">
        <v>2.9457561780236698E-2</v>
      </c>
      <c r="FD10" s="13">
        <v>-1.06610592766116E-3</v>
      </c>
      <c r="FE10" s="13">
        <v>-3.01977054739644E-3</v>
      </c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1:339" s="11" customFormat="1" x14ac:dyDescent="0.2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7.8790485258592335E-2</v>
      </c>
      <c r="EW11" s="13">
        <v>7.0223747626134259E-2</v>
      </c>
      <c r="EX11" s="13">
        <v>2.7944807331562242E-2</v>
      </c>
      <c r="EY11" s="13">
        <v>4.3449716412824253E-2</v>
      </c>
      <c r="EZ11" s="13">
        <v>3.539427181742183E-2</v>
      </c>
      <c r="FA11" s="13">
        <v>4.2579926165272397E-2</v>
      </c>
      <c r="FB11" s="13">
        <v>3.7671659806616457E-2</v>
      </c>
      <c r="FC11" s="13">
        <v>2.1129750348166599E-2</v>
      </c>
      <c r="FD11" s="13">
        <v>1.4124926944588201E-2</v>
      </c>
      <c r="FE11" s="13">
        <v>1.2845786376362901E-2</v>
      </c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1:339" x14ac:dyDescent="0.2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-1.352605600164347E-2</v>
      </c>
      <c r="EW12" s="7">
        <v>-1.86928155710363E-2</v>
      </c>
      <c r="EX12" s="7">
        <v>-3.0524525381427359E-2</v>
      </c>
      <c r="EY12" s="7">
        <v>-1.6242240583308479E-2</v>
      </c>
      <c r="EZ12" s="7">
        <v>-3.1334064364840652E-2</v>
      </c>
      <c r="FA12" s="7">
        <v>-3.2119255859044182E-2</v>
      </c>
      <c r="FB12" s="7">
        <v>-2.283326918615269E-2</v>
      </c>
      <c r="FC12" s="7">
        <v>-2.33605421604469E-2</v>
      </c>
      <c r="FD12" s="7">
        <v>-4.8443230602066303E-2</v>
      </c>
      <c r="FE12" s="7">
        <v>-4.9821117504319203E-2</v>
      </c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1:339" x14ac:dyDescent="0.2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-9.3992120458610273E-3</v>
      </c>
      <c r="EW13" s="7">
        <v>-1.07551413189928E-2</v>
      </c>
      <c r="EX13" s="7">
        <v>-3.9256167501591221E-2</v>
      </c>
      <c r="EY13" s="7">
        <v>-2.3946850816029101E-2</v>
      </c>
      <c r="EZ13" s="7">
        <v>-3.0916938759923629E-2</v>
      </c>
      <c r="FA13" s="7">
        <v>-1.279142056062932E-2</v>
      </c>
      <c r="FB13" s="7">
        <v>-1.54384988958759E-2</v>
      </c>
      <c r="FC13" s="7">
        <v>-3.2498730252036902E-2</v>
      </c>
      <c r="FD13" s="7">
        <v>-2.8679144401076301E-2</v>
      </c>
      <c r="FE13" s="7">
        <v>-3.4935863231490498E-2</v>
      </c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1:339" x14ac:dyDescent="0.2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4.9898211464315959E-2</v>
      </c>
      <c r="EW14" s="7">
        <v>4.9229802105472328E-2</v>
      </c>
      <c r="EX14" s="7">
        <v>2.7793337289724489E-2</v>
      </c>
      <c r="EY14" s="7">
        <v>3.3750944971504673E-2</v>
      </c>
      <c r="EZ14" s="7">
        <v>2.2496987408339431E-2</v>
      </c>
      <c r="FA14" s="7">
        <v>1.4538870734559339E-2</v>
      </c>
      <c r="FB14" s="7">
        <v>2.057152915964152E-2</v>
      </c>
      <c r="FC14" s="7">
        <v>1.43864258434623E-2</v>
      </c>
      <c r="FD14" s="7">
        <v>-1.5429236368059601E-2</v>
      </c>
      <c r="FE14" s="7">
        <v>-1.8421537881056198E-2</v>
      </c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1:339" x14ac:dyDescent="0.2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5.4290386356038889E-2</v>
      </c>
      <c r="EW15" s="7">
        <v>5.7716894136186081E-2</v>
      </c>
      <c r="EX15" s="7">
        <v>1.8536451654496359E-2</v>
      </c>
      <c r="EY15" s="7">
        <v>2.5654797284258461E-2</v>
      </c>
      <c r="EZ15" s="7">
        <v>2.2937293667399491E-2</v>
      </c>
      <c r="FA15" s="7">
        <v>3.4798432995818203E-2</v>
      </c>
      <c r="FB15" s="7">
        <v>2.8294767973397139E-2</v>
      </c>
      <c r="FC15" s="7">
        <v>4.8950481579661496E-3</v>
      </c>
      <c r="FD15" s="7">
        <v>5.02055923972988E-3</v>
      </c>
      <c r="FE15" s="7">
        <v>-3.0443859925652901E-3</v>
      </c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1:339" x14ac:dyDescent="0.2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8.8681167803223993E-3</v>
      </c>
      <c r="EW16" s="16">
        <v>-1.274314258150688E-2</v>
      </c>
      <c r="EX16" s="16">
        <v>-4.031761382092891E-2</v>
      </c>
      <c r="EY16" s="16">
        <v>-1.990690131326767E-2</v>
      </c>
      <c r="EZ16" s="16">
        <v>-1.417060386332358E-2</v>
      </c>
      <c r="FA16" s="16">
        <v>-3.3777258601181637E-2</v>
      </c>
      <c r="FB16" s="16">
        <v>-2.0640742149721999E-2</v>
      </c>
      <c r="FC16" s="16">
        <v>-4.9617916188032796E-3</v>
      </c>
      <c r="FD16" s="16">
        <v>-3.3856799865800202E-2</v>
      </c>
      <c r="FE16" s="16">
        <v>-3.7346035732749298E-2</v>
      </c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2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1.232386713431954E-2</v>
      </c>
      <c r="EW17" s="16">
        <v>-2.0336636754706432E-3</v>
      </c>
      <c r="EX17" s="16">
        <v>-3.5895111705429139E-2</v>
      </c>
      <c r="EY17" s="16">
        <v>-2.3270528944555498E-2</v>
      </c>
      <c r="EZ17" s="16">
        <v>-1.4065311669308691E-2</v>
      </c>
      <c r="FA17" s="16">
        <v>-6.0857284118044364E-3</v>
      </c>
      <c r="FB17" s="16">
        <v>-1.0240102298311181E-2</v>
      </c>
      <c r="FC17" s="16">
        <v>-1.7072121364751201E-2</v>
      </c>
      <c r="FD17" s="16">
        <v>-2.02412461857139E-2</v>
      </c>
      <c r="FE17" s="16">
        <v>-2.0251949824883601E-2</v>
      </c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2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6.1721550978432023E-2</v>
      </c>
      <c r="EW18" s="16">
        <v>3.4073372938800382E-2</v>
      </c>
      <c r="EX18" s="16">
        <v>7.939190036151832E-3</v>
      </c>
      <c r="EY18" s="16">
        <v>2.4173332253585249E-2</v>
      </c>
      <c r="EZ18" s="16">
        <v>2.8165084283508411E-2</v>
      </c>
      <c r="FA18" s="16">
        <v>1.072365969738976E-2</v>
      </c>
      <c r="FB18" s="16">
        <v>2.3893479703479371E-2</v>
      </c>
      <c r="FC18" s="16">
        <v>2.9308984051825301E-2</v>
      </c>
      <c r="FD18" s="16">
        <v>-4.1836405932297203E-3</v>
      </c>
      <c r="FE18" s="16">
        <v>-9.9089630358144797E-3</v>
      </c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2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6.5358344097982135E-2</v>
      </c>
      <c r="EW19" s="16">
        <v>4.5290703962197247E-2</v>
      </c>
      <c r="EX19" s="16">
        <v>1.2584073868997511E-2</v>
      </c>
      <c r="EY19" s="16">
        <v>2.065842359418113E-2</v>
      </c>
      <c r="EZ19" s="16">
        <v>2.8274898170128179E-2</v>
      </c>
      <c r="FA19" s="16">
        <v>3.9690567157163237E-2</v>
      </c>
      <c r="FB19" s="16">
        <v>3.4767065921450957E-2</v>
      </c>
      <c r="FC19" s="16">
        <v>1.6781554348785199E-2</v>
      </c>
      <c r="FD19" s="16">
        <v>9.8500876316625005E-3</v>
      </c>
      <c r="FE19" s="16">
        <v>7.6723297970222497E-3</v>
      </c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2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7.6539716232200128E-3</v>
      </c>
      <c r="EW20" s="7">
        <v>-2.8942616306414148E-2</v>
      </c>
      <c r="EX20" s="7">
        <v>-2.718877993873758E-2</v>
      </c>
      <c r="EY20" s="7">
        <v>-2.419805765098659E-2</v>
      </c>
      <c r="EZ20" s="7">
        <v>-4.64966677095765E-2</v>
      </c>
      <c r="FA20" s="7">
        <v>-4.2094961376587532E-2</v>
      </c>
      <c r="FB20" s="7">
        <v>-3.4464312599232987E-2</v>
      </c>
      <c r="FC20" s="7">
        <v>-2.1259241887136401E-2</v>
      </c>
      <c r="FD20" s="7">
        <v>-3.95630126631537E-2</v>
      </c>
      <c r="FE20" s="7">
        <v>-3.9075236627432001E-2</v>
      </c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2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5.9410209225339017E-3</v>
      </c>
      <c r="EW21" s="7">
        <v>-1.6588546256435022E-2</v>
      </c>
      <c r="EX21" s="7">
        <v>-4.0064445481774007E-2</v>
      </c>
      <c r="EY21" s="7">
        <v>-2.8093401476550931E-2</v>
      </c>
      <c r="EZ21" s="7">
        <v>-4.5224249629390312E-2</v>
      </c>
      <c r="FA21" s="7">
        <v>-1.874542365447962E-2</v>
      </c>
      <c r="FB21" s="7">
        <v>-2.5368955073115321E-2</v>
      </c>
      <c r="FC21" s="7">
        <v>-3.7388299201627097E-2</v>
      </c>
      <c r="FD21" s="7">
        <v>-2.2168447505968501E-2</v>
      </c>
      <c r="FE21" s="7">
        <v>-1.83170115332691E-2</v>
      </c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2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7.0762732818862542E-2</v>
      </c>
      <c r="EW22" s="7">
        <v>4.1358890807373733E-2</v>
      </c>
      <c r="EX22" s="7">
        <v>4.0882954918328107E-2</v>
      </c>
      <c r="EY22" s="7">
        <v>3.777088956952878E-2</v>
      </c>
      <c r="EZ22" s="7">
        <v>1.3297314053593631E-2</v>
      </c>
      <c r="FA22" s="7">
        <v>1.549876102137341E-2</v>
      </c>
      <c r="FB22" s="7">
        <v>1.7155537477906161E-2</v>
      </c>
      <c r="FC22" s="7">
        <v>1.6685765717381802E-2</v>
      </c>
      <c r="FD22" s="7">
        <v>-1.40430504006739E-2</v>
      </c>
      <c r="FE22" s="7">
        <v>-2.1812248640560201E-2</v>
      </c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2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6.8942501047735805E-2</v>
      </c>
      <c r="EW23" s="7">
        <v>5.4607356758241021E-2</v>
      </c>
      <c r="EX23" s="7">
        <v>2.7106324344379869E-2</v>
      </c>
      <c r="EY23" s="7">
        <v>3.3628169360032427E-2</v>
      </c>
      <c r="EZ23" s="7">
        <v>1.464952518840823E-2</v>
      </c>
      <c r="FA23" s="7">
        <v>4.0252181946372152E-2</v>
      </c>
      <c r="FB23" s="7">
        <v>2.673715459859172E-2</v>
      </c>
      <c r="FC23" s="7">
        <v>-6.8602433894837599E-5</v>
      </c>
      <c r="FD23" s="7">
        <v>3.8137092078249701E-3</v>
      </c>
      <c r="FE23" s="7">
        <v>-6.8110258100173495E-4</v>
      </c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2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7.234804420277019E-3</v>
      </c>
      <c r="EW24" s="16">
        <v>1.5936748705691169E-2</v>
      </c>
      <c r="EX24" s="16">
        <v>-1.379988727024151E-2</v>
      </c>
      <c r="EY24" s="16">
        <v>9.3172597205253282E-3</v>
      </c>
      <c r="EZ24" s="16">
        <v>-9.751923500121884E-3</v>
      </c>
      <c r="FA24" s="16">
        <v>-1.7692308533254208E-2</v>
      </c>
      <c r="FB24" s="16">
        <v>-1.8871635615821392E-2</v>
      </c>
      <c r="FC24" s="16">
        <v>-5.7139750873754702E-3</v>
      </c>
      <c r="FD24" s="16">
        <v>-3.5512957381605197E-2</v>
      </c>
      <c r="FE24" s="16">
        <v>-2.5587162085293502E-2</v>
      </c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2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1.6043312600181991E-2</v>
      </c>
      <c r="EW25" s="16">
        <v>2.1710350832433001E-2</v>
      </c>
      <c r="EX25" s="16">
        <v>-1.9392261403490041E-2</v>
      </c>
      <c r="EY25" s="16">
        <v>2.3186676902451349E-3</v>
      </c>
      <c r="EZ25" s="16">
        <v>-9.13251886048283E-3</v>
      </c>
      <c r="FA25" s="16">
        <v>-2.3365559519151762E-3</v>
      </c>
      <c r="FB25" s="16">
        <v>-1.286787257210753E-2</v>
      </c>
      <c r="FC25" s="16">
        <v>-1.14397687100594E-2</v>
      </c>
      <c r="FD25" s="16">
        <v>-2.2322773872748201E-2</v>
      </c>
      <c r="FE25" s="16">
        <v>-1.1307840097044599E-2</v>
      </c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2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7.233090792359255E-2</v>
      </c>
      <c r="EW26" s="16">
        <v>7.2834698270847403E-2</v>
      </c>
      <c r="EX26" s="16">
        <v>3.9344604762745039E-2</v>
      </c>
      <c r="EY26" s="16">
        <v>5.8339711227052331E-2</v>
      </c>
      <c r="EZ26" s="16">
        <v>4.0407709732725429E-2</v>
      </c>
      <c r="FA26" s="16">
        <v>2.7436749839084229E-2</v>
      </c>
      <c r="FB26" s="16">
        <v>3.3553055900527817E-2</v>
      </c>
      <c r="FC26" s="16">
        <v>3.1568522641136597E-2</v>
      </c>
      <c r="FD26" s="16">
        <v>1.05159495709575E-3</v>
      </c>
      <c r="FE26" s="16">
        <v>2.4341857439034902E-3</v>
      </c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2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8.1708697027540911E-2</v>
      </c>
      <c r="EW27" s="16">
        <v>7.8931653325845064E-2</v>
      </c>
      <c r="EX27" s="16">
        <v>3.3450867976284833E-2</v>
      </c>
      <c r="EY27" s="16">
        <v>5.1001198190652408E-2</v>
      </c>
      <c r="EZ27" s="16">
        <v>4.105848944926116E-2</v>
      </c>
      <c r="FA27" s="16">
        <v>4.3497974504795867E-2</v>
      </c>
      <c r="FB27" s="16">
        <v>3.9877618379799078E-2</v>
      </c>
      <c r="FC27" s="16">
        <v>2.5628030347865899E-2</v>
      </c>
      <c r="FD27" s="16">
        <v>1.47418299274604E-2</v>
      </c>
      <c r="FE27" s="16">
        <v>1.7124140507736401E-2</v>
      </c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2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2.2963175324239641E-2</v>
      </c>
      <c r="EW28" s="7">
        <v>6.8892806027553988E-4</v>
      </c>
      <c r="EX28" s="7">
        <v>-1.3676136455848861E-2</v>
      </c>
      <c r="EY28" s="7">
        <v>7.2505074518947055E-4</v>
      </c>
      <c r="EZ28" s="7">
        <v>-2.1415323344598499E-2</v>
      </c>
      <c r="FA28" s="7">
        <v>-2.2505098383876491E-2</v>
      </c>
      <c r="FB28" s="7">
        <v>-1.92893113603726E-2</v>
      </c>
      <c r="FC28" s="7">
        <v>-8.9720944244428003E-3</v>
      </c>
      <c r="FD28" s="7">
        <v>-3.0859522855579299E-2</v>
      </c>
      <c r="FE28" s="7">
        <v>-3.40809578642427E-2</v>
      </c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2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3.2852409856489517E-2</v>
      </c>
      <c r="EW29" s="7">
        <v>1.435112117588355E-2</v>
      </c>
      <c r="EX29" s="7">
        <v>-2.5552945775426439E-2</v>
      </c>
      <c r="EY29" s="7">
        <v>-6.2242998650432479E-3</v>
      </c>
      <c r="EZ29" s="7">
        <v>-2.018351699193921E-2</v>
      </c>
      <c r="FA29" s="7">
        <v>-2.441892143028257E-3</v>
      </c>
      <c r="FB29" s="7">
        <v>-7.4076533821937351E-3</v>
      </c>
      <c r="FC29" s="7">
        <v>-1.79362136653398E-2</v>
      </c>
      <c r="FD29" s="7">
        <v>-1.4023404877835099E-2</v>
      </c>
      <c r="FE29" s="7">
        <v>-1.78613993163028E-2</v>
      </c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2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8.760315547722837E-2</v>
      </c>
      <c r="EW30" s="7">
        <v>5.8370780484727727E-2</v>
      </c>
      <c r="EX30" s="7">
        <v>3.9271642434175733E-2</v>
      </c>
      <c r="EY30" s="7">
        <v>5.7653386749271777E-2</v>
      </c>
      <c r="EZ30" s="7">
        <v>3.4452217888324803E-2</v>
      </c>
      <c r="FA30" s="7">
        <v>2.6116473604640929E-2</v>
      </c>
      <c r="FB30" s="7">
        <v>2.9350372078792548E-2</v>
      </c>
      <c r="FC30" s="7">
        <v>3.5446731986126502E-2</v>
      </c>
      <c r="FD30" s="7">
        <v>7.0043837314790998E-3</v>
      </c>
      <c r="FE30" s="7">
        <v>-2.7377919227892697E-4</v>
      </c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2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9.8117280464298462E-2</v>
      </c>
      <c r="EW31" s="7">
        <v>7.2820491664132625E-2</v>
      </c>
      <c r="EX31" s="7">
        <v>2.6757262944175238E-2</v>
      </c>
      <c r="EY31" s="7">
        <v>5.0308707805592157E-2</v>
      </c>
      <c r="EZ31" s="7">
        <v>3.5754348244455558E-2</v>
      </c>
      <c r="FA31" s="7">
        <v>4.7177643747855269E-2</v>
      </c>
      <c r="FB31" s="7">
        <v>4.1821317080642739E-2</v>
      </c>
      <c r="FC31" s="7">
        <v>2.6080832276440698E-2</v>
      </c>
      <c r="FD31" s="7">
        <v>2.4498281683779901E-2</v>
      </c>
      <c r="FE31" s="7">
        <v>1.65134641096524E-2</v>
      </c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25">
      <c r="ER32" s="20"/>
      <c r="EV32" s="20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D81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BD19" sqref="BD19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11" width="5.85546875" bestFit="1" customWidth="1"/>
    <col min="12" max="12" width="5.7109375" bestFit="1" customWidth="1"/>
    <col min="13" max="14" width="4.85546875" bestFit="1" customWidth="1"/>
    <col min="15" max="22" width="5.5703125" bestFit="1" customWidth="1"/>
    <col min="23" max="23" width="4.85546875" bestFit="1" customWidth="1"/>
    <col min="24" max="24" width="5.42578125" bestFit="1" customWidth="1"/>
    <col min="25" max="27" width="4.85546875" bestFit="1" customWidth="1"/>
    <col min="28" max="28" width="5.7109375" bestFit="1" customWidth="1"/>
    <col min="29" max="29" width="5.5703125" bestFit="1" customWidth="1"/>
    <col min="30" max="32" width="4.85546875" bestFit="1" customWidth="1"/>
    <col min="33" max="33" width="5.5703125" bestFit="1" customWidth="1"/>
    <col min="34" max="35" width="6.5703125" bestFit="1" customWidth="1"/>
    <col min="36" max="36" width="6.42578125" bestFit="1" customWidth="1"/>
    <col min="37" max="37" width="6.5703125" bestFit="1" customWidth="1"/>
    <col min="38" max="44" width="5.85546875" bestFit="1" customWidth="1"/>
    <col min="45" max="45" width="5.7109375" bestFit="1" customWidth="1"/>
    <col min="46" max="53" width="5.5703125" bestFit="1" customWidth="1"/>
    <col min="54" max="54" width="5.42578125" bestFit="1" customWidth="1"/>
    <col min="55" max="56" width="5.5703125" bestFit="1" customWidth="1"/>
  </cols>
  <sheetData>
    <row r="1" spans="2:56" x14ac:dyDescent="0.25"/>
    <row r="2" spans="2:56" ht="18" x14ac:dyDescent="0.25">
      <c r="B2" s="2" t="s">
        <v>18</v>
      </c>
      <c r="D2" s="3"/>
    </row>
    <row r="3" spans="2:56" ht="15.75" x14ac:dyDescent="0.25">
      <c r="B3" s="4" t="s">
        <v>1</v>
      </c>
    </row>
    <row r="4" spans="2:56" x14ac:dyDescent="0.25">
      <c r="B4" s="1" t="s">
        <v>2</v>
      </c>
    </row>
    <row r="5" spans="2:56" x14ac:dyDescent="0.25">
      <c r="B5" s="17" t="str">
        <f>'Índice Mensal'!B5</f>
        <v>Dados atualizados até Jan/25</v>
      </c>
    </row>
    <row r="6" spans="2:56" x14ac:dyDescent="0.25">
      <c r="B6" s="17"/>
    </row>
    <row r="7" spans="2:56" ht="15.75" thickBot="1" x14ac:dyDescent="0.3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100</v>
      </c>
    </row>
    <row r="8" spans="2:56" s="11" customFormat="1" x14ac:dyDescent="0.2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5.9124437068436057E-2</v>
      </c>
      <c r="BC8" s="13">
        <v>4.0427526970864491E-2</v>
      </c>
      <c r="BD8" s="13">
        <v>1.7352089415765701E-2</v>
      </c>
    </row>
    <row r="9" spans="2:56" s="11" customFormat="1" x14ac:dyDescent="0.2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1.688332085923339E-3</v>
      </c>
      <c r="BC9" s="13">
        <v>-8.9572391523635719E-3</v>
      </c>
      <c r="BD9" s="13">
        <v>-1.8534455082420499E-2</v>
      </c>
    </row>
    <row r="10" spans="2:56" x14ac:dyDescent="0.2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4.3427991060045017E-2</v>
      </c>
      <c r="BC10" s="7">
        <v>2.778828633909769E-2</v>
      </c>
      <c r="BD10" s="7">
        <v>4.9629717869892299E-3</v>
      </c>
    </row>
    <row r="11" spans="2:56" x14ac:dyDescent="0.2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-1.9906992844373361E-2</v>
      </c>
      <c r="BC11" s="7">
        <v>-2.254468999906234E-2</v>
      </c>
      <c r="BD11" s="7">
        <v>-3.04316607254566E-2</v>
      </c>
    </row>
    <row r="12" spans="2:56" x14ac:dyDescent="0.2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4.0116942352517837E-2</v>
      </c>
      <c r="BC12" s="16">
        <v>2.941282290252523E-2</v>
      </c>
      <c r="BD12" s="16">
        <v>1.30911234506363E-2</v>
      </c>
    </row>
    <row r="13" spans="2:56" x14ac:dyDescent="0.2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-9.3445213592349141E-3</v>
      </c>
      <c r="BC13" s="16">
        <v>-1.4579208350408599E-2</v>
      </c>
      <c r="BD13" s="16">
        <v>-1.8759417378231301E-2</v>
      </c>
    </row>
    <row r="14" spans="2:56" x14ac:dyDescent="0.2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5.0236268636254522E-2</v>
      </c>
      <c r="BC14" s="7">
        <v>2.9291777655178649E-2</v>
      </c>
      <c r="BD14" s="7">
        <v>2.0802062112796802E-3</v>
      </c>
    </row>
    <row r="15" spans="2:56" x14ac:dyDescent="0.2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-1.6955081524544949E-2</v>
      </c>
      <c r="BC15" s="7">
        <v>-3.094355258740367E-2</v>
      </c>
      <c r="BD15" s="7">
        <v>-2.8964310629855598E-2</v>
      </c>
    </row>
    <row r="16" spans="2:56" x14ac:dyDescent="0.2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6.4851649944850376E-2</v>
      </c>
      <c r="BC16" s="16">
        <v>4.5078982892529103E-2</v>
      </c>
      <c r="BD16" s="16">
        <v>1.9764244324300601E-2</v>
      </c>
    </row>
    <row r="17" spans="2:56" x14ac:dyDescent="0.2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6.351805383486786E-3</v>
      </c>
      <c r="BC17" s="16">
        <v>-3.1729723246927129E-3</v>
      </c>
      <c r="BD17" s="16">
        <v>-1.7301833627378398E-2</v>
      </c>
    </row>
    <row r="18" spans="2:56" x14ac:dyDescent="0.2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6.5814593359641238E-2</v>
      </c>
      <c r="BC18" s="7">
        <v>4.4436053991366853E-2</v>
      </c>
      <c r="BD18" s="7">
        <v>2.52121984311981E-2</v>
      </c>
    </row>
    <row r="19" spans="2:56" x14ac:dyDescent="0.2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7.1810619720418254E-3</v>
      </c>
      <c r="BC19" s="7">
        <v>-9.5929381014538961E-3</v>
      </c>
      <c r="BD19" s="7">
        <v>-1.5788542583890199E-2</v>
      </c>
    </row>
    <row r="20" spans="2:56" x14ac:dyDescent="0.25"/>
    <row r="21" spans="2:56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6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6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6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6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6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6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6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6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6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6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6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25"/>
    <row r="34" spans="13:13" x14ac:dyDescent="0.25"/>
    <row r="35" spans="13:13" x14ac:dyDescent="0.25"/>
    <row r="36" spans="13:13" x14ac:dyDescent="0.25"/>
    <row r="37" spans="13:13" x14ac:dyDescent="0.25"/>
    <row r="38" spans="13:13" x14ac:dyDescent="0.25"/>
    <row r="39" spans="13:13" x14ac:dyDescent="0.25"/>
    <row r="40" spans="13:13" x14ac:dyDescent="0.25">
      <c r="M40" s="8"/>
    </row>
    <row r="41" spans="13:13" x14ac:dyDescent="0.25"/>
    <row r="42" spans="13:13" x14ac:dyDescent="0.25"/>
    <row r="43" spans="13:13" x14ac:dyDescent="0.25"/>
    <row r="44" spans="13:13" x14ac:dyDescent="0.25"/>
    <row r="45" spans="13:13" x14ac:dyDescent="0.25"/>
    <row r="46" spans="13:13" x14ac:dyDescent="0.25"/>
    <row r="47" spans="13:13" x14ac:dyDescent="0.25"/>
    <row r="48" spans="13:1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D80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U10" sqref="U10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7" width="6.140625" bestFit="1" customWidth="1"/>
    <col min="8" max="8" width="6" bestFit="1" customWidth="1"/>
    <col min="9" max="9" width="5.140625" bestFit="1" customWidth="1"/>
    <col min="10" max="13" width="5.85546875" bestFit="1" customWidth="1"/>
    <col min="14" max="18" width="5.140625" bestFit="1" customWidth="1"/>
    <col min="19" max="20" width="6.85546875" bestFit="1" customWidth="1"/>
    <col min="21" max="22" width="6" bestFit="1" customWidth="1"/>
    <col min="23" max="24" width="6.140625" bestFit="1" customWidth="1"/>
    <col min="25" max="30" width="5.5703125" bestFit="1" customWidth="1"/>
  </cols>
  <sheetData>
    <row r="1" spans="2:30" x14ac:dyDescent="0.25"/>
    <row r="2" spans="2:30" ht="18" x14ac:dyDescent="0.25">
      <c r="B2" s="2" t="s">
        <v>65</v>
      </c>
      <c r="D2" s="3"/>
    </row>
    <row r="3" spans="2:30" ht="15.75" x14ac:dyDescent="0.25">
      <c r="B3" s="4" t="s">
        <v>1</v>
      </c>
    </row>
    <row r="4" spans="2:30" x14ac:dyDescent="0.25">
      <c r="B4" s="1" t="s">
        <v>2</v>
      </c>
    </row>
    <row r="5" spans="2:30" x14ac:dyDescent="0.25">
      <c r="B5" s="17" t="str">
        <f>'Índice Mensal'!B5</f>
        <v>Dados atualizados até Jan/25</v>
      </c>
    </row>
    <row r="6" spans="2:30" x14ac:dyDescent="0.25">
      <c r="B6" s="1"/>
    </row>
    <row r="7" spans="2:30" ht="15.75" thickBot="1" x14ac:dyDescent="0.3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101</v>
      </c>
    </row>
    <row r="8" spans="2:30" s="11" customFormat="1" x14ac:dyDescent="0.2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5.1135130097520909E-2</v>
      </c>
      <c r="AD8" s="13">
        <v>2.7048055704676999E-2</v>
      </c>
    </row>
    <row r="9" spans="2:30" s="11" customFormat="1" x14ac:dyDescent="0.2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-6.8779649875118087E-3</v>
      </c>
      <c r="AD9" s="13">
        <v>-1.54099401002701E-2</v>
      </c>
    </row>
    <row r="10" spans="2:30" x14ac:dyDescent="0.2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3.8799708927748762E-2</v>
      </c>
      <c r="AD10" s="7">
        <v>1.3957061127938901E-2</v>
      </c>
    </row>
    <row r="11" spans="2:30" x14ac:dyDescent="0.2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-2.5342760021143221E-2</v>
      </c>
      <c r="AD11" s="7">
        <v>-2.9008998649030001E-2</v>
      </c>
    </row>
    <row r="12" spans="2:30" x14ac:dyDescent="0.2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3.5526282890066208E-2</v>
      </c>
      <c r="AD12" s="16">
        <v>1.8243970483911201E-2</v>
      </c>
    </row>
    <row r="13" spans="2:30" x14ac:dyDescent="0.2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-1.822788694624089E-2</v>
      </c>
      <c r="AD13" s="16">
        <v>-1.8716226406474801E-2</v>
      </c>
    </row>
    <row r="14" spans="2:30" x14ac:dyDescent="0.2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4.2263771738715761E-2</v>
      </c>
      <c r="AD14" s="7">
        <v>1.2386439732589001E-2</v>
      </c>
    </row>
    <row r="15" spans="2:30" x14ac:dyDescent="0.2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-2.5189531907769739E-2</v>
      </c>
      <c r="AD15" s="7">
        <v>-3.2505176797853801E-2</v>
      </c>
    </row>
    <row r="16" spans="2:30" x14ac:dyDescent="0.2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5.5794501979744338E-2</v>
      </c>
      <c r="AD16" s="16">
        <v>3.11069000995263E-2</v>
      </c>
    </row>
    <row r="17" spans="2:30" x14ac:dyDescent="0.2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-2.8313032791770221E-3</v>
      </c>
      <c r="AD17" s="16">
        <v>-1.1344710136929699E-2</v>
      </c>
    </row>
    <row r="18" spans="2:30" ht="14.25" customHeight="1" x14ac:dyDescent="0.2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5.7877296194580152E-2</v>
      </c>
      <c r="AD18" s="7">
        <v>3.3013415167731E-2</v>
      </c>
    </row>
    <row r="19" spans="2:30" x14ac:dyDescent="0.2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8.187467358575784E-4</v>
      </c>
      <c r="AD19" s="7">
        <v>-1.46456698696503E-2</v>
      </c>
    </row>
    <row r="20" spans="2:30" x14ac:dyDescent="0.25">
      <c r="Z20" s="11"/>
    </row>
    <row r="21" spans="2:30" x14ac:dyDescent="0.25">
      <c r="Z21" s="11"/>
    </row>
    <row r="22" spans="2:30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0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0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0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0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0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0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0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0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0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0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2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25"/>
    <row r="35" spans="5:28" x14ac:dyDescent="0.25"/>
    <row r="36" spans="5:28" x14ac:dyDescent="0.25"/>
    <row r="37" spans="5:28" x14ac:dyDescent="0.25"/>
    <row r="38" spans="5:28" x14ac:dyDescent="0.25"/>
    <row r="39" spans="5:28" x14ac:dyDescent="0.25"/>
    <row r="40" spans="5:28" x14ac:dyDescent="0.25"/>
    <row r="41" spans="5:28" x14ac:dyDescent="0.25"/>
    <row r="42" spans="5:28" x14ac:dyDescent="0.25"/>
    <row r="43" spans="5:28" x14ac:dyDescent="0.25"/>
    <row r="44" spans="5:28" x14ac:dyDescent="0.25"/>
    <row r="45" spans="5:28" x14ac:dyDescent="0.25"/>
    <row r="46" spans="5:28" x14ac:dyDescent="0.25"/>
    <row r="47" spans="5:28" x14ac:dyDescent="0.25"/>
    <row r="48" spans="5:2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U13" sqref="U13"/>
    </sheetView>
  </sheetViews>
  <sheetFormatPr defaultColWidth="9.140625" defaultRowHeight="15" zeroHeight="1" x14ac:dyDescent="0.25"/>
  <cols>
    <col min="1" max="1" width="4.140625" customWidth="1"/>
    <col min="2" max="3" width="14.85546875" customWidth="1"/>
    <col min="4" max="4" width="38.85546875" customWidth="1"/>
    <col min="5" max="5" width="6.7109375" customWidth="1"/>
    <col min="6" max="6" width="5.85546875" bestFit="1" customWidth="1"/>
    <col min="7" max="9" width="5.5703125" bestFit="1" customWidth="1"/>
    <col min="10" max="11" width="4.85546875" bestFit="1" customWidth="1"/>
    <col min="12" max="12" width="6.5703125" bestFit="1" customWidth="1"/>
    <col min="13" max="14" width="5.85546875" bestFit="1" customWidth="1"/>
    <col min="15" max="17" width="5.5703125" bestFit="1" customWidth="1"/>
    <col min="18" max="18" width="5.85546875" customWidth="1"/>
  </cols>
  <sheetData>
    <row r="1" spans="2:25" x14ac:dyDescent="0.25"/>
    <row r="2" spans="2:25" ht="18" x14ac:dyDescent="0.25">
      <c r="B2" s="2" t="s">
        <v>89</v>
      </c>
      <c r="D2" s="3"/>
    </row>
    <row r="3" spans="2:25" ht="15.75" x14ac:dyDescent="0.25">
      <c r="B3" s="4" t="s">
        <v>1</v>
      </c>
    </row>
    <row r="4" spans="2:25" x14ac:dyDescent="0.25">
      <c r="B4" s="1" t="s">
        <v>2</v>
      </c>
    </row>
    <row r="5" spans="2:25" x14ac:dyDescent="0.25">
      <c r="B5" s="17" t="str">
        <f>'Índice Mensal'!B5</f>
        <v>Dados atualizados até Jan/25</v>
      </c>
    </row>
    <row r="6" spans="2:25" x14ac:dyDescent="0.25">
      <c r="B6" s="1"/>
    </row>
    <row r="7" spans="2:25" ht="15.75" thickBot="1" x14ac:dyDescent="0.3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R7" s="18">
        <v>2026</v>
      </c>
      <c r="S7" s="22"/>
      <c r="T7" s="22"/>
      <c r="U7" s="22"/>
      <c r="V7" s="22"/>
      <c r="W7" s="22"/>
      <c r="X7" s="22"/>
      <c r="Y7" s="22"/>
    </row>
    <row r="8" spans="2:25" s="11" customFormat="1" x14ac:dyDescent="0.2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4.0562393695535902E-2</v>
      </c>
      <c r="R8" s="13">
        <v>1.2845786376362901E-2</v>
      </c>
    </row>
    <row r="9" spans="2:25" s="11" customFormat="1" x14ac:dyDescent="0.2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-1.0622974546758601E-2</v>
      </c>
      <c r="R9" s="13">
        <v>-1.5301863179368699E-2</v>
      </c>
    </row>
    <row r="10" spans="2:25" x14ac:dyDescent="0.2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2.8372171438863801E-2</v>
      </c>
      <c r="R10" s="7">
        <v>-3.0443859925652901E-3</v>
      </c>
      <c r="S10" s="20"/>
    </row>
    <row r="11" spans="2:25" x14ac:dyDescent="0.2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-2.6881639493394099E-2</v>
      </c>
      <c r="R11" s="7">
        <v>-3.4935863231490498E-2</v>
      </c>
      <c r="S11" s="20"/>
    </row>
    <row r="12" spans="2:25" x14ac:dyDescent="0.2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2.7964755139145901E-2</v>
      </c>
      <c r="R12" s="16">
        <v>7.6723297970222497E-3</v>
      </c>
      <c r="S12" s="20"/>
    </row>
    <row r="13" spans="2:25" x14ac:dyDescent="0.2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-1.8441550042570198E-2</v>
      </c>
      <c r="R13" s="16">
        <v>-2.02519498248835E-2</v>
      </c>
      <c r="S13" s="20"/>
    </row>
    <row r="14" spans="2:25" x14ac:dyDescent="0.2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2.94833498348301E-2</v>
      </c>
      <c r="R14" s="7">
        <v>-6.8110258100173495E-4</v>
      </c>
      <c r="S14" s="20"/>
    </row>
    <row r="15" spans="2:25" x14ac:dyDescent="0.2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-2.8318895271777798E-2</v>
      </c>
      <c r="R15" s="7">
        <v>-1.83170115332691E-2</v>
      </c>
      <c r="S15" s="20"/>
    </row>
    <row r="16" spans="2:25" x14ac:dyDescent="0.2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4.4832233018227099E-2</v>
      </c>
      <c r="R16" s="16">
        <v>1.7124140507736401E-2</v>
      </c>
      <c r="S16" s="20"/>
    </row>
    <row r="17" spans="2:19" x14ac:dyDescent="0.2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-6.6115917092287504E-3</v>
      </c>
      <c r="R17" s="16">
        <v>-1.1307840097044599E-2</v>
      </c>
      <c r="S17" s="20"/>
    </row>
    <row r="18" spans="2:19" x14ac:dyDescent="0.2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4.71169566269884E-2</v>
      </c>
      <c r="R18" s="7">
        <v>1.65134641096524E-2</v>
      </c>
      <c r="S18" s="20"/>
    </row>
    <row r="19" spans="2:19" x14ac:dyDescent="0.2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-5.8737874550146502E-3</v>
      </c>
      <c r="R19" s="7">
        <v>-1.78613993163028E-2</v>
      </c>
      <c r="S19" s="20"/>
    </row>
    <row r="20" spans="2:19" x14ac:dyDescent="0.25"/>
    <row r="21" spans="2:19" x14ac:dyDescent="0.25"/>
    <row r="22" spans="2:19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9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9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9" x14ac:dyDescent="0.2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9" x14ac:dyDescent="0.2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9" x14ac:dyDescent="0.2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9" x14ac:dyDescent="0.2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9" x14ac:dyDescent="0.2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9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2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25"/>
    <row r="35" spans="5:17" x14ac:dyDescent="0.25"/>
    <row r="36" spans="5:17" x14ac:dyDescent="0.25"/>
    <row r="37" spans="5:17" x14ac:dyDescent="0.25"/>
    <row r="38" spans="5:17" x14ac:dyDescent="0.25"/>
    <row r="39" spans="5:17" x14ac:dyDescent="0.25"/>
    <row r="40" spans="5:17" x14ac:dyDescent="0.25"/>
    <row r="41" spans="5:17" x14ac:dyDescent="0.25"/>
    <row r="42" spans="5:17" x14ac:dyDescent="0.25"/>
    <row r="43" spans="5:17" x14ac:dyDescent="0.25"/>
    <row r="44" spans="5:17" x14ac:dyDescent="0.25"/>
    <row r="45" spans="5:17" x14ac:dyDescent="0.25"/>
    <row r="46" spans="5:17" x14ac:dyDescent="0.25"/>
    <row r="47" spans="5:17" x14ac:dyDescent="0.25"/>
    <row r="48" spans="5:1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ed77ff5b74a1a2a73b31f034ceb6857e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670aca1b0940dc2536b039f4dfbfd106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customXml/itemProps2.xml><?xml version="1.0" encoding="utf-8"?>
<ds:datastoreItem xmlns:ds="http://schemas.openxmlformats.org/officeDocument/2006/customXml" ds:itemID="{8A84F88D-5313-4F6F-B868-35523D988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Lucas Stefano da Silva Stramantino</cp:lastModifiedBy>
  <cp:revision/>
  <dcterms:created xsi:type="dcterms:W3CDTF">2020-11-24T16:38:01Z</dcterms:created>
  <dcterms:modified xsi:type="dcterms:W3CDTF">2026-02-06T19:04:19Z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